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90" windowWidth="15150" windowHeight="9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57" i="1" l="1"/>
  <c r="R58" i="1"/>
  <c r="R56" i="1"/>
  <c r="R51" i="1"/>
  <c r="R52" i="1"/>
  <c r="R50" i="1"/>
  <c r="R44" i="1" l="1"/>
  <c r="R45" i="1"/>
  <c r="R46" i="1"/>
  <c r="R43" i="1"/>
  <c r="Q11" i="1" l="1"/>
  <c r="Q10" i="1"/>
  <c r="R10" i="1" s="1"/>
  <c r="Q9" i="1"/>
  <c r="R9" i="1" s="1"/>
</calcChain>
</file>

<file path=xl/sharedStrings.xml><?xml version="1.0" encoding="utf-8"?>
<sst xmlns="http://schemas.openxmlformats.org/spreadsheetml/2006/main" count="124" uniqueCount="89">
  <si>
    <t>성 명</t>
  </si>
  <si>
    <t>반</t>
    <phoneticPr fontId="2" type="noConversion"/>
  </si>
  <si>
    <t>계열</t>
    <phoneticPr fontId="2" type="noConversion"/>
  </si>
  <si>
    <t>구분</t>
    <phoneticPr fontId="2" type="noConversion"/>
  </si>
  <si>
    <t>국어</t>
    <phoneticPr fontId="2" type="noConversion"/>
  </si>
  <si>
    <t>영어</t>
    <phoneticPr fontId="2" type="noConversion"/>
  </si>
  <si>
    <t>탐구1</t>
    <phoneticPr fontId="2" type="noConversion"/>
  </si>
  <si>
    <t>탐구2</t>
    <phoneticPr fontId="2" type="noConversion"/>
  </si>
  <si>
    <t>제2/한</t>
    <phoneticPr fontId="2" type="noConversion"/>
  </si>
  <si>
    <t>한국사</t>
    <phoneticPr fontId="2" type="noConversion"/>
  </si>
  <si>
    <t>표준점수</t>
  </si>
  <si>
    <t>백분위</t>
    <phoneticPr fontId="2" type="noConversion"/>
  </si>
  <si>
    <t>등급</t>
    <phoneticPr fontId="2" type="noConversion"/>
  </si>
  <si>
    <t>주) 제2 외국어 점수가 기록되어 있는 경우 상위 2과목 점수가 반영됩니다.</t>
    <phoneticPr fontId="2" type="noConversion"/>
  </si>
  <si>
    <t xml:space="preserve"> 2. 내신성적</t>
    <phoneticPr fontId="2" type="noConversion"/>
  </si>
  <si>
    <t>반영 교과목</t>
    <phoneticPr fontId="2" type="noConversion"/>
  </si>
  <si>
    <t>평균 등급</t>
    <phoneticPr fontId="2" type="noConversion"/>
  </si>
  <si>
    <t>평균 등급</t>
  </si>
  <si>
    <t>인문</t>
    <phoneticPr fontId="2" type="noConversion"/>
  </si>
  <si>
    <t>국.수.영.사</t>
    <phoneticPr fontId="2" type="noConversion"/>
  </si>
  <si>
    <t>자연</t>
    <phoneticPr fontId="2" type="noConversion"/>
  </si>
  <si>
    <t>국.수.영.과</t>
    <phoneticPr fontId="2" type="noConversion"/>
  </si>
  <si>
    <t>전과목</t>
    <phoneticPr fontId="2" type="noConversion"/>
  </si>
  <si>
    <t>승패 자세</t>
    <phoneticPr fontId="2" type="noConversion"/>
  </si>
  <si>
    <t>선택(O표)</t>
    <phoneticPr fontId="2" type="noConversion"/>
  </si>
  <si>
    <t>가급적 가나다군 모두 안정적으로 합격</t>
    <phoneticPr fontId="2" type="noConversion"/>
  </si>
  <si>
    <t>2승 1패</t>
  </si>
  <si>
    <t>1승 2무</t>
  </si>
  <si>
    <t xml:space="preserve">1승 2패 </t>
  </si>
  <si>
    <t>&lt; 가 군 &gt;</t>
    <phoneticPr fontId="2" type="noConversion"/>
  </si>
  <si>
    <t>지원대학</t>
    <phoneticPr fontId="2" type="noConversion"/>
  </si>
  <si>
    <t>학과</t>
    <phoneticPr fontId="2" type="noConversion"/>
  </si>
  <si>
    <t>모집
인원</t>
    <phoneticPr fontId="2" type="noConversion"/>
  </si>
  <si>
    <t>전년도
경쟁률</t>
    <phoneticPr fontId="2" type="noConversion"/>
  </si>
  <si>
    <t>수능 영역별
반영비율(%)</t>
    <phoneticPr fontId="2" type="noConversion"/>
  </si>
  <si>
    <t>탐구
반영수</t>
    <phoneticPr fontId="2" type="noConversion"/>
  </si>
  <si>
    <t>대학 환산 
내점수</t>
    <phoneticPr fontId="2" type="noConversion"/>
  </si>
  <si>
    <t>&lt; 나 군 &gt;</t>
    <phoneticPr fontId="2" type="noConversion"/>
  </si>
  <si>
    <t>&lt; 다 군 &gt;</t>
    <phoneticPr fontId="2" type="noConversion"/>
  </si>
  <si>
    <t>대학교 위주로 지원</t>
    <phoneticPr fontId="2" type="noConversion"/>
  </si>
  <si>
    <t>전공학과 위주로 지원</t>
    <phoneticPr fontId="2" type="noConversion"/>
  </si>
  <si>
    <t>거주지역 위주로 지원</t>
    <phoneticPr fontId="2" type="noConversion"/>
  </si>
  <si>
    <t>상관없음</t>
    <phoneticPr fontId="2" type="noConversion"/>
  </si>
  <si>
    <t xml:space="preserve"> 3. 지원 성향( O표 )</t>
    <phoneticPr fontId="2" type="noConversion"/>
  </si>
  <si>
    <t xml:space="preserve"> 4. 정시지원 승패 자세를 참고하여 희망하는 지원전략을 선택해 주세요.</t>
    <phoneticPr fontId="2" type="noConversion"/>
  </si>
  <si>
    <t>예</t>
    <phoneticPr fontId="2" type="noConversion"/>
  </si>
  <si>
    <t>영어영문학과</t>
    <phoneticPr fontId="2" type="noConversion"/>
  </si>
  <si>
    <t>표+백</t>
    <phoneticPr fontId="2" type="noConversion"/>
  </si>
  <si>
    <t>(메가) 환산
배치컷</t>
    <phoneticPr fontId="2" type="noConversion"/>
  </si>
  <si>
    <t>감산</t>
    <phoneticPr fontId="2" type="noConversion"/>
  </si>
  <si>
    <t>수능점수
활용지표</t>
    <phoneticPr fontId="2" type="noConversion"/>
  </si>
  <si>
    <t>가산점 및
특이사항</t>
    <phoneticPr fontId="2" type="noConversion"/>
  </si>
  <si>
    <t>진단</t>
    <phoneticPr fontId="2" type="noConversion"/>
  </si>
  <si>
    <t>수학(가 / 나 형)</t>
    <phoneticPr fontId="2" type="noConversion"/>
  </si>
  <si>
    <t>[ 2019학년도 정시 배치상담 신청서 ]</t>
    <phoneticPr fontId="2" type="noConversion"/>
  </si>
  <si>
    <t>(       )</t>
    <phoneticPr fontId="2" type="noConversion"/>
  </si>
  <si>
    <t>(      )</t>
    <phoneticPr fontId="2" type="noConversion"/>
  </si>
  <si>
    <t>상담일</t>
    <phoneticPr fontId="2" type="noConversion"/>
  </si>
  <si>
    <t>비교내신
여부 판단</t>
    <phoneticPr fontId="2" type="noConversion"/>
  </si>
  <si>
    <t>본인 희망 (O 표)</t>
    <phoneticPr fontId="2" type="noConversion"/>
  </si>
  <si>
    <t>노메대</t>
    <phoneticPr fontId="2" type="noConversion"/>
  </si>
  <si>
    <t>소신</t>
    <phoneticPr fontId="2" type="noConversion"/>
  </si>
  <si>
    <t>희망 순위</t>
    <phoneticPr fontId="2" type="noConversion"/>
  </si>
  <si>
    <t>가군</t>
    <phoneticPr fontId="2" type="noConversion"/>
  </si>
  <si>
    <t>나군</t>
    <phoneticPr fontId="2" type="noConversion"/>
  </si>
  <si>
    <t>다군</t>
    <phoneticPr fontId="2" type="noConversion"/>
  </si>
  <si>
    <t>대학</t>
    <phoneticPr fontId="2" type="noConversion"/>
  </si>
  <si>
    <t>학과</t>
    <phoneticPr fontId="2" type="noConversion"/>
  </si>
  <si>
    <t>탐구 
합/평균</t>
    <phoneticPr fontId="2" type="noConversion"/>
  </si>
  <si>
    <t>1. 2019학년도 수능점수</t>
    <phoneticPr fontId="2" type="noConversion"/>
  </si>
  <si>
    <t>지원전략</t>
    <phoneticPr fontId="2" type="noConversion"/>
  </si>
  <si>
    <t>설명</t>
    <phoneticPr fontId="2" type="noConversion"/>
  </si>
  <si>
    <t>2승 1무 또는 3승</t>
    <phoneticPr fontId="2" type="noConversion"/>
  </si>
  <si>
    <t>1승 1무 1패</t>
    <phoneticPr fontId="2" type="noConversion"/>
  </si>
  <si>
    <t>2무 1패 또는 1무 2패</t>
    <phoneticPr fontId="2" type="noConversion"/>
  </si>
  <si>
    <t>(       )</t>
    <phoneticPr fontId="2" type="noConversion"/>
  </si>
  <si>
    <t>□ 검정고시 □ 해외고 □ 졸업연도 (      )년 졸업 (ex 재수생: 2018년 졸업)</t>
    <phoneticPr fontId="2" type="noConversion"/>
  </si>
  <si>
    <t>2곳 안정, 1곳 소신지원</t>
    <phoneticPr fontId="2" type="noConversion"/>
  </si>
  <si>
    <t>1곳 안정, 2곳 적정지원</t>
    <phoneticPr fontId="2" type="noConversion"/>
  </si>
  <si>
    <t>안정, 적정, 소신(상향) 지원</t>
    <phoneticPr fontId="2" type="noConversion"/>
  </si>
  <si>
    <t>1곳 안전, 2곳 소신(상향) 지원</t>
    <phoneticPr fontId="2" type="noConversion"/>
  </si>
  <si>
    <t>3곳 모두 소신(상향) 지원</t>
    <phoneticPr fontId="2" type="noConversion"/>
  </si>
  <si>
    <r>
      <t xml:space="preserve">차이
</t>
    </r>
    <r>
      <rPr>
        <sz val="8"/>
        <color rgb="FFFF0000"/>
        <rFont val="휴먼모음T"/>
        <family val="1"/>
        <charset val="129"/>
      </rPr>
      <t>(자동입력)</t>
    </r>
    <phoneticPr fontId="2" type="noConversion"/>
  </si>
  <si>
    <r>
      <t xml:space="preserve">국수탐(2) 합
</t>
    </r>
    <r>
      <rPr>
        <sz val="10"/>
        <color rgb="FFFF0000"/>
        <rFont val="휴먼모음T"/>
        <family val="1"/>
        <charset val="129"/>
      </rPr>
      <t>(자동계산)</t>
    </r>
    <phoneticPr fontId="2" type="noConversion"/>
  </si>
  <si>
    <t>승-최초 합격 가능권(안정)
무-추가 합격 가능권(적정)
패-추가 합격 불가능권(소신/상향)
안정은 합격률 80% 이상
적정은 합격률 50-80%
소신은 합격률 20-50%
상향은 합격률 20% 미만</t>
    <phoneticPr fontId="2" type="noConversion"/>
  </si>
  <si>
    <t xml:space="preserve"> 7. 배치상담 관련 문의사항</t>
    <phoneticPr fontId="2" type="noConversion"/>
  </si>
  <si>
    <r>
      <t xml:space="preserve">1. 정시배치 상담 신청서 제출기간은 </t>
    </r>
    <r>
      <rPr>
        <sz val="11"/>
        <color rgb="FFFF0000"/>
        <rFont val="휴먼모음T"/>
        <family val="1"/>
        <charset val="129"/>
      </rPr>
      <t>12/10(월)~12/13(목)까지</t>
    </r>
    <r>
      <rPr>
        <sz val="11"/>
        <color theme="1"/>
        <rFont val="휴먼모음T"/>
        <family val="1"/>
        <charset val="129"/>
      </rPr>
      <t xml:space="preserve">입니다. 최상의 상담이 될 수 있도록 반드시 제출기간 엄수를 부탁드립니다.
2. </t>
    </r>
    <r>
      <rPr>
        <sz val="11"/>
        <color rgb="FFFF0000"/>
        <rFont val="휴먼모음T"/>
        <family val="1"/>
        <charset val="129"/>
      </rPr>
      <t>파일명은 본인의 반과 이름(ex. LT_박메가)</t>
    </r>
    <r>
      <rPr>
        <sz val="11"/>
        <color theme="1"/>
        <rFont val="휴먼모음T"/>
        <family val="1"/>
        <charset val="129"/>
      </rPr>
      <t xml:space="preserve">으로하여 학원 홈페이지 온라인 상담신청시에 업로드 해주시기 바랍니다. 
   제출 방식은 학원 홈페이지 공지사항을 참조해 주시기 바랍니다.
3. </t>
    </r>
    <r>
      <rPr>
        <sz val="11"/>
        <color rgb="FFFF0000"/>
        <rFont val="휴먼모음T"/>
        <family val="1"/>
        <charset val="129"/>
      </rPr>
      <t>학원&amp;인강 홈페이지에 본인의 수능점수를 반드시 입력</t>
    </r>
    <r>
      <rPr>
        <sz val="11"/>
        <color theme="1"/>
        <rFont val="휴먼모음T"/>
        <family val="1"/>
        <charset val="129"/>
      </rPr>
      <t xml:space="preserve">해주시기 바랍니다. </t>
    </r>
    <r>
      <rPr>
        <sz val="11"/>
        <color rgb="FFFF0000"/>
        <rFont val="휴먼모음T"/>
        <family val="1"/>
        <charset val="129"/>
      </rPr>
      <t>(성적 연동 불가하니 각각 입력)</t>
    </r>
    <phoneticPr fontId="2" type="noConversion"/>
  </si>
  <si>
    <t xml:space="preserve"> 5. 지원 희망 대학</t>
    <phoneticPr fontId="2" type="noConversion"/>
  </si>
  <si>
    <t xml:space="preserve"> 6. 메가스터디 정시 합격예측 서비스 모의지원 후 리포트 결과 내용 기록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</si>
</sst>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_ "/>
    <numFmt numFmtId="178" formatCode="0.0_);\(0.0\)"/>
    <numFmt numFmtId="179" formatCode="0_);\(0\)"/>
    <numFmt numFmtId="180" formatCode="0.00_);[Red]\(0.00\)"/>
    <numFmt numFmtId="181" formatCode="0.00_);\(0.00\)"/>
    <numFmt numFmtId="182" formatCode="0.00_ "/>
  </numFmts>
  <fonts count="17" x14ac:knownFonts="1">
    <font>
      <sz val="11"/>
      <color theme="1"/>
      <name val="맑은 고딕"/>
      <family val="2"/>
      <charset val="129"/>
      <scheme val="minor"/>
    </font>
    <font>
      <sz val="18"/>
      <color theme="1"/>
      <name val="휴먼모음T"/>
      <family val="1"/>
      <charset val="129"/>
    </font>
    <font>
      <sz val="8"/>
      <name val="맑은 고딕"/>
      <family val="2"/>
      <charset val="129"/>
      <scheme val="minor"/>
    </font>
    <font>
      <sz val="9"/>
      <color theme="1"/>
      <name val="휴먼모음T"/>
      <family val="1"/>
      <charset val="129"/>
    </font>
    <font>
      <sz val="11"/>
      <color rgb="FF000000"/>
      <name val="휴먼모음T"/>
      <family val="1"/>
      <charset val="129"/>
    </font>
    <font>
      <sz val="11"/>
      <color theme="1"/>
      <name val="휴먼모음T"/>
      <family val="1"/>
      <charset val="129"/>
    </font>
    <font>
      <sz val="12"/>
      <color rgb="FF000000"/>
      <name val="휴먼모음T"/>
      <family val="1"/>
      <charset val="129"/>
    </font>
    <font>
      <sz val="11"/>
      <color rgb="FFFF0000"/>
      <name val="휴먼모음T"/>
      <family val="1"/>
      <charset val="129"/>
    </font>
    <font>
      <sz val="10"/>
      <color rgb="FF000000"/>
      <name val="휴먼모음T"/>
      <family val="1"/>
      <charset val="129"/>
    </font>
    <font>
      <sz val="10"/>
      <color theme="1"/>
      <name val="휴먼모음T"/>
      <family val="1"/>
      <charset val="129"/>
    </font>
    <font>
      <sz val="10"/>
      <name val="휴먼모음T"/>
      <family val="1"/>
      <charset val="129"/>
    </font>
    <font>
      <sz val="9"/>
      <color rgb="FF000000"/>
      <name val="휴먼모음T"/>
      <family val="1"/>
      <charset val="129"/>
    </font>
    <font>
      <sz val="8"/>
      <color rgb="FF000000"/>
      <name val="휴먼모음T"/>
      <family val="1"/>
      <charset val="129"/>
    </font>
    <font>
      <sz val="8"/>
      <color theme="1"/>
      <name val="휴먼모음T"/>
      <family val="1"/>
      <charset val="129"/>
    </font>
    <font>
      <sz val="9"/>
      <color rgb="FF000000"/>
      <name val="굴림"/>
      <family val="3"/>
      <charset val="129"/>
    </font>
    <font>
      <sz val="8"/>
      <color rgb="FFFF0000"/>
      <name val="휴먼모음T"/>
      <family val="1"/>
      <charset val="129"/>
    </font>
    <font>
      <sz val="10"/>
      <color rgb="FFFF0000"/>
      <name val="휴먼모음T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indexed="64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rgb="FF000000"/>
      </left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/>
      <right/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 diagonalDown="1">
      <left style="thin">
        <color rgb="FF000000"/>
      </left>
      <right/>
      <top style="thin">
        <color indexed="64"/>
      </top>
      <bottom style="medium">
        <color indexed="64"/>
      </bottom>
      <diagonal style="thin">
        <color rgb="FF000000"/>
      </diagonal>
    </border>
    <border diagonalDown="1">
      <left/>
      <right style="thin">
        <color rgb="FF000000"/>
      </right>
      <top style="thin">
        <color indexed="64"/>
      </top>
      <bottom style="medium">
        <color indexed="64"/>
      </bottom>
      <diagonal style="thin">
        <color rgb="FF000000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6" fontId="8" fillId="0" borderId="26" xfId="0" applyNumberFormat="1" applyFont="1" applyFill="1" applyBorder="1" applyAlignment="1">
      <alignment horizontal="center" vertical="center" wrapText="1"/>
    </xf>
    <xf numFmtId="177" fontId="10" fillId="0" borderId="29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 wrapText="1"/>
    </xf>
    <xf numFmtId="178" fontId="10" fillId="0" borderId="30" xfId="0" applyNumberFormat="1" applyFont="1" applyFill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center" vertical="center" wrapText="1"/>
    </xf>
    <xf numFmtId="179" fontId="10" fillId="0" borderId="36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11" fillId="0" borderId="0" xfId="0" applyNumberFormat="1" applyFont="1" applyBorder="1" applyAlignment="1">
      <alignment horizontal="left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left" vertical="center"/>
    </xf>
    <xf numFmtId="176" fontId="11" fillId="0" borderId="62" xfId="0" applyNumberFormat="1" applyFont="1" applyBorder="1" applyAlignment="1">
      <alignment horizontal="center" vertical="center" wrapText="1"/>
    </xf>
    <xf numFmtId="176" fontId="12" fillId="0" borderId="19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176" fontId="12" fillId="0" borderId="64" xfId="0" applyNumberFormat="1" applyFont="1" applyBorder="1" applyAlignment="1">
      <alignment horizontal="center" vertical="center" wrapText="1"/>
    </xf>
    <xf numFmtId="176" fontId="12" fillId="0" borderId="65" xfId="0" applyNumberFormat="1" applyFont="1" applyBorder="1" applyAlignment="1">
      <alignment horizontal="center" vertical="center" wrapText="1"/>
    </xf>
    <xf numFmtId="176" fontId="12" fillId="0" borderId="66" xfId="0" applyNumberFormat="1" applyFont="1" applyBorder="1" applyAlignment="1">
      <alignment horizontal="center" vertical="center" wrapText="1"/>
    </xf>
    <xf numFmtId="180" fontId="12" fillId="0" borderId="24" xfId="0" applyNumberFormat="1" applyFont="1" applyBorder="1" applyAlignment="1">
      <alignment horizontal="center" vertical="center" wrapText="1"/>
    </xf>
    <xf numFmtId="180" fontId="12" fillId="0" borderId="20" xfId="0" applyNumberFormat="1" applyFont="1" applyBorder="1" applyAlignment="1">
      <alignment horizontal="center" vertical="center" wrapText="1"/>
    </xf>
    <xf numFmtId="180" fontId="12" fillId="0" borderId="41" xfId="0" applyNumberFormat="1" applyFont="1" applyBorder="1" applyAlignment="1">
      <alignment horizontal="center" vertical="center" wrapText="1"/>
    </xf>
    <xf numFmtId="181" fontId="12" fillId="0" borderId="41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81" fontId="12" fillId="0" borderId="0" xfId="0" applyNumberFormat="1" applyFont="1" applyBorder="1" applyAlignment="1">
      <alignment horizontal="center" vertical="center" wrapText="1"/>
    </xf>
    <xf numFmtId="176" fontId="12" fillId="0" borderId="24" xfId="0" applyNumberFormat="1" applyFont="1" applyBorder="1" applyAlignment="1">
      <alignment horizontal="center" vertical="center" wrapText="1"/>
    </xf>
    <xf numFmtId="181" fontId="12" fillId="0" borderId="2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76" fontId="14" fillId="0" borderId="62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left" vertical="center"/>
    </xf>
    <xf numFmtId="176" fontId="12" fillId="0" borderId="30" xfId="0" applyNumberFormat="1" applyFont="1" applyBorder="1" applyAlignment="1">
      <alignment vertical="center" wrapText="1"/>
    </xf>
    <xf numFmtId="176" fontId="12" fillId="0" borderId="20" xfId="0" applyNumberFormat="1" applyFont="1" applyBorder="1" applyAlignment="1">
      <alignment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180" fontId="12" fillId="0" borderId="24" xfId="0" applyNumberFormat="1" applyFont="1" applyBorder="1" applyAlignment="1">
      <alignment horizontal="center" vertical="center" wrapText="1"/>
    </xf>
    <xf numFmtId="176" fontId="8" fillId="0" borderId="36" xfId="0" applyNumberFormat="1" applyFont="1" applyBorder="1" applyAlignment="1">
      <alignment horizontal="center" vertical="center" wrapText="1"/>
    </xf>
    <xf numFmtId="176" fontId="12" fillId="0" borderId="30" xfId="0" applyNumberFormat="1" applyFont="1" applyBorder="1" applyAlignment="1">
      <alignment horizontal="center" vertical="center" wrapText="1"/>
    </xf>
    <xf numFmtId="176" fontId="11" fillId="0" borderId="46" xfId="0" applyNumberFormat="1" applyFont="1" applyBorder="1" applyAlignment="1">
      <alignment vertical="center" wrapText="1"/>
    </xf>
    <xf numFmtId="176" fontId="11" fillId="0" borderId="48" xfId="0" applyNumberFormat="1" applyFont="1" applyBorder="1" applyAlignment="1">
      <alignment vertical="center" wrapText="1"/>
    </xf>
    <xf numFmtId="176" fontId="11" fillId="0" borderId="50" xfId="0" applyNumberFormat="1" applyFont="1" applyBorder="1" applyAlignment="1">
      <alignment vertical="center" wrapText="1"/>
    </xf>
    <xf numFmtId="176" fontId="11" fillId="3" borderId="52" xfId="0" applyNumberFormat="1" applyFont="1" applyFill="1" applyBorder="1" applyAlignment="1">
      <alignment horizontal="center" vertical="center" wrapText="1"/>
    </xf>
    <xf numFmtId="176" fontId="11" fillId="3" borderId="12" xfId="0" applyNumberFormat="1" applyFont="1" applyFill="1" applyBorder="1" applyAlignment="1">
      <alignment horizontal="center" vertical="center" wrapText="1"/>
    </xf>
    <xf numFmtId="176" fontId="12" fillId="3" borderId="55" xfId="0" applyNumberFormat="1" applyFont="1" applyFill="1" applyBorder="1" applyAlignment="1">
      <alignment horizontal="center" vertical="center" wrapText="1"/>
    </xf>
    <xf numFmtId="176" fontId="13" fillId="3" borderId="55" xfId="0" applyNumberFormat="1" applyFont="1" applyFill="1" applyBorder="1" applyAlignment="1">
      <alignment horizontal="center" vertical="center" wrapText="1"/>
    </xf>
    <xf numFmtId="176" fontId="12" fillId="3" borderId="53" xfId="0" applyNumberFormat="1" applyFont="1" applyFill="1" applyBorder="1" applyAlignment="1">
      <alignment horizontal="center" vertical="center" wrapText="1"/>
    </xf>
    <xf numFmtId="176" fontId="12" fillId="3" borderId="60" xfId="0" applyNumberFormat="1" applyFont="1" applyFill="1" applyBorder="1" applyAlignment="1">
      <alignment horizontal="center" vertical="center" wrapText="1"/>
    </xf>
    <xf numFmtId="176" fontId="12" fillId="3" borderId="72" xfId="0" applyNumberFormat="1" applyFont="1" applyFill="1" applyBorder="1" applyAlignment="1">
      <alignment horizontal="center" vertical="center" wrapText="1"/>
    </xf>
    <xf numFmtId="176" fontId="12" fillId="3" borderId="47" xfId="0" applyNumberFormat="1" applyFont="1" applyFill="1" applyBorder="1" applyAlignment="1">
      <alignment horizontal="center" vertical="center" wrapText="1"/>
    </xf>
    <xf numFmtId="176" fontId="8" fillId="3" borderId="13" xfId="0" applyNumberFormat="1" applyFont="1" applyFill="1" applyBorder="1" applyAlignment="1">
      <alignment horizontal="center" vertical="center" wrapText="1"/>
    </xf>
    <xf numFmtId="177" fontId="8" fillId="0" borderId="19" xfId="0" applyNumberFormat="1" applyFont="1" applyFill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176" fontId="8" fillId="4" borderId="20" xfId="0" applyNumberFormat="1" applyFont="1" applyFill="1" applyBorder="1" applyAlignment="1">
      <alignment vertical="center" wrapText="1"/>
    </xf>
    <xf numFmtId="176" fontId="8" fillId="0" borderId="79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176" fontId="11" fillId="0" borderId="40" xfId="0" applyNumberFormat="1" applyFont="1" applyBorder="1" applyAlignment="1">
      <alignment horizontal="center" vertical="center" wrapText="1"/>
    </xf>
    <xf numFmtId="176" fontId="11" fillId="0" borderId="20" xfId="0" applyNumberFormat="1" applyFont="1" applyBorder="1" applyAlignment="1">
      <alignment horizontal="center" vertical="center" wrapText="1"/>
    </xf>
    <xf numFmtId="176" fontId="11" fillId="0" borderId="67" xfId="0" applyNumberFormat="1" applyFont="1" applyBorder="1" applyAlignment="1">
      <alignment horizontal="center" vertical="center" wrapText="1"/>
    </xf>
    <xf numFmtId="176" fontId="11" fillId="3" borderId="38" xfId="0" applyNumberFormat="1" applyFont="1" applyFill="1" applyBorder="1" applyAlignment="1">
      <alignment horizontal="center" vertical="center" wrapText="1"/>
    </xf>
    <xf numFmtId="176" fontId="11" fillId="3" borderId="61" xfId="0" applyNumberFormat="1" applyFont="1" applyFill="1" applyBorder="1" applyAlignment="1">
      <alignment horizontal="center" vertical="center" wrapText="1"/>
    </xf>
    <xf numFmtId="176" fontId="11" fillId="3" borderId="37" xfId="0" applyNumberFormat="1" applyFont="1" applyFill="1" applyBorder="1" applyAlignment="1">
      <alignment horizontal="center" vertical="center" wrapText="1"/>
    </xf>
    <xf numFmtId="176" fontId="11" fillId="3" borderId="40" xfId="0" applyNumberFormat="1" applyFont="1" applyFill="1" applyBorder="1" applyAlignment="1">
      <alignment horizontal="center" vertical="center" wrapText="1"/>
    </xf>
    <xf numFmtId="176" fontId="11" fillId="3" borderId="20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73" xfId="0" applyNumberFormat="1" applyFont="1" applyBorder="1" applyAlignment="1">
      <alignment horizontal="center" vertical="center" wrapText="1"/>
    </xf>
    <xf numFmtId="176" fontId="3" fillId="0" borderId="74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75" xfId="0" applyNumberFormat="1" applyFont="1" applyBorder="1" applyAlignment="1">
      <alignment horizontal="center" vertical="center" wrapText="1"/>
    </xf>
    <xf numFmtId="176" fontId="3" fillId="0" borderId="76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3" borderId="45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176" fontId="11" fillId="3" borderId="53" xfId="0" applyNumberFormat="1" applyFont="1" applyFill="1" applyBorder="1" applyAlignment="1">
      <alignment horizontal="center" vertical="center" wrapText="1"/>
    </xf>
    <xf numFmtId="176" fontId="11" fillId="3" borderId="54" xfId="0" applyNumberFormat="1" applyFont="1" applyFill="1" applyBorder="1" applyAlignment="1">
      <alignment horizontal="center" vertical="center" wrapText="1"/>
    </xf>
    <xf numFmtId="176" fontId="11" fillId="3" borderId="55" xfId="0" applyNumberFormat="1" applyFont="1" applyFill="1" applyBorder="1" applyAlignment="1">
      <alignment horizontal="center" vertical="center" wrapText="1"/>
    </xf>
    <xf numFmtId="176" fontId="12" fillId="3" borderId="53" xfId="0" applyNumberFormat="1" applyFont="1" applyFill="1" applyBorder="1" applyAlignment="1">
      <alignment horizontal="center" vertical="center" wrapText="1"/>
    </xf>
    <xf numFmtId="176" fontId="12" fillId="3" borderId="56" xfId="0" applyNumberFormat="1" applyFont="1" applyFill="1" applyBorder="1" applyAlignment="1">
      <alignment horizontal="center" vertical="center" wrapText="1"/>
    </xf>
    <xf numFmtId="176" fontId="12" fillId="3" borderId="54" xfId="0" applyNumberFormat="1" applyFont="1" applyFill="1" applyBorder="1" applyAlignment="1">
      <alignment horizontal="center" vertical="center" wrapText="1"/>
    </xf>
    <xf numFmtId="176" fontId="12" fillId="3" borderId="55" xfId="0" applyNumberFormat="1" applyFont="1" applyFill="1" applyBorder="1" applyAlignment="1">
      <alignment horizontal="center" vertical="center" wrapText="1"/>
    </xf>
    <xf numFmtId="176" fontId="13" fillId="3" borderId="57" xfId="0" applyNumberFormat="1" applyFont="1" applyFill="1" applyBorder="1" applyAlignment="1">
      <alignment horizontal="center" vertical="center" wrapText="1"/>
    </xf>
    <xf numFmtId="176" fontId="13" fillId="3" borderId="58" xfId="0" applyNumberFormat="1" applyFont="1" applyFill="1" applyBorder="1" applyAlignment="1">
      <alignment horizontal="center" vertical="center" wrapText="1"/>
    </xf>
    <xf numFmtId="176" fontId="13" fillId="3" borderId="59" xfId="0" applyNumberFormat="1" applyFont="1" applyFill="1" applyBorder="1" applyAlignment="1">
      <alignment horizontal="center" vertical="center" wrapText="1"/>
    </xf>
    <xf numFmtId="176" fontId="12" fillId="0" borderId="24" xfId="0" applyNumberFormat="1" applyFont="1" applyBorder="1" applyAlignment="1">
      <alignment horizontal="center" vertical="center" wrapText="1"/>
    </xf>
    <xf numFmtId="176" fontId="12" fillId="0" borderId="25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180" fontId="12" fillId="0" borderId="24" xfId="0" applyNumberFormat="1" applyFont="1" applyBorder="1" applyAlignment="1">
      <alignment horizontal="center" vertical="center" wrapText="1"/>
    </xf>
    <xf numFmtId="180" fontId="12" fillId="0" borderId="63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8" fillId="3" borderId="9" xfId="0" applyNumberFormat="1" applyFont="1" applyFill="1" applyBorder="1" applyAlignment="1">
      <alignment horizontal="center" vertical="center" wrapText="1"/>
    </xf>
    <xf numFmtId="176" fontId="8" fillId="3" borderId="10" xfId="0" applyNumberFormat="1" applyFont="1" applyFill="1" applyBorder="1" applyAlignment="1">
      <alignment horizontal="center" vertical="center" wrapText="1"/>
    </xf>
    <xf numFmtId="176" fontId="8" fillId="3" borderId="15" xfId="0" applyNumberFormat="1" applyFont="1" applyFill="1" applyBorder="1" applyAlignment="1">
      <alignment horizontal="center" vertical="center" wrapText="1"/>
    </xf>
    <xf numFmtId="176" fontId="8" fillId="3" borderId="16" xfId="0" applyNumberFormat="1" applyFont="1" applyFill="1" applyBorder="1" applyAlignment="1">
      <alignment horizontal="center" vertical="center" wrapText="1"/>
    </xf>
    <xf numFmtId="176" fontId="8" fillId="3" borderId="11" xfId="0" applyNumberFormat="1" applyFont="1" applyFill="1" applyBorder="1" applyAlignment="1">
      <alignment horizontal="center" vertical="center" wrapText="1"/>
    </xf>
    <xf numFmtId="176" fontId="8" fillId="3" borderId="8" xfId="0" applyNumberFormat="1" applyFont="1" applyFill="1" applyBorder="1" applyAlignment="1">
      <alignment horizontal="center" vertical="center" wrapText="1"/>
    </xf>
    <xf numFmtId="176" fontId="8" fillId="3" borderId="17" xfId="0" applyNumberFormat="1" applyFont="1" applyFill="1" applyBorder="1" applyAlignment="1">
      <alignment horizontal="center" vertical="center" wrapText="1"/>
    </xf>
    <xf numFmtId="176" fontId="8" fillId="3" borderId="18" xfId="0" applyNumberFormat="1" applyFont="1" applyFill="1" applyBorder="1" applyAlignment="1">
      <alignment horizontal="center" vertical="center" wrapText="1"/>
    </xf>
    <xf numFmtId="176" fontId="8" fillId="3" borderId="12" xfId="0" applyNumberFormat="1" applyFont="1" applyFill="1" applyBorder="1" applyAlignment="1">
      <alignment horizontal="center" vertical="center" wrapText="1"/>
    </xf>
    <xf numFmtId="176" fontId="8" fillId="3" borderId="13" xfId="0" applyNumberFormat="1" applyFont="1" applyFill="1" applyBorder="1" applyAlignment="1">
      <alignment horizontal="center" vertical="center" wrapText="1"/>
    </xf>
    <xf numFmtId="176" fontId="8" fillId="3" borderId="14" xfId="0" applyNumberFormat="1" applyFont="1" applyFill="1" applyBorder="1" applyAlignment="1">
      <alignment horizontal="center" vertical="center" wrapText="1"/>
    </xf>
    <xf numFmtId="176" fontId="8" fillId="3" borderId="21" xfId="0" applyNumberFormat="1" applyFont="1" applyFill="1" applyBorder="1" applyAlignment="1">
      <alignment horizontal="center" vertical="center" wrapText="1"/>
    </xf>
    <xf numFmtId="176" fontId="8" fillId="4" borderId="19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/>
    </xf>
    <xf numFmtId="176" fontId="8" fillId="0" borderId="22" xfId="0" applyNumberFormat="1" applyFont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center" vertical="center" wrapText="1"/>
    </xf>
    <xf numFmtId="176" fontId="8" fillId="0" borderId="24" xfId="0" applyNumberFormat="1" applyFont="1" applyFill="1" applyBorder="1" applyAlignment="1">
      <alignment horizontal="center" vertical="center" wrapText="1"/>
    </xf>
    <xf numFmtId="176" fontId="8" fillId="0" borderId="25" xfId="0" applyNumberFormat="1" applyFont="1" applyFill="1" applyBorder="1" applyAlignment="1">
      <alignment horizontal="center" vertical="center" wrapText="1"/>
    </xf>
    <xf numFmtId="176" fontId="8" fillId="0" borderId="23" xfId="0" applyNumberFormat="1" applyFont="1" applyFill="1" applyBorder="1" applyAlignment="1">
      <alignment horizontal="center" vertical="center" wrapText="1"/>
    </xf>
    <xf numFmtId="176" fontId="8" fillId="0" borderId="69" xfId="0" applyNumberFormat="1" applyFont="1" applyFill="1" applyBorder="1" applyAlignment="1">
      <alignment horizontal="center" vertical="center" wrapText="1"/>
    </xf>
    <xf numFmtId="176" fontId="8" fillId="0" borderId="70" xfId="0" applyNumberFormat="1" applyFont="1" applyFill="1" applyBorder="1" applyAlignment="1">
      <alignment horizontal="center" vertical="center" wrapText="1"/>
    </xf>
    <xf numFmtId="176" fontId="8" fillId="0" borderId="71" xfId="0" applyNumberFormat="1" applyFont="1" applyFill="1" applyBorder="1" applyAlignment="1">
      <alignment horizontal="center" vertical="center" wrapText="1"/>
    </xf>
    <xf numFmtId="176" fontId="8" fillId="0" borderId="19" xfId="0" applyNumberFormat="1" applyFont="1" applyFill="1" applyBorder="1" applyAlignment="1">
      <alignment horizontal="center" vertical="center" wrapText="1"/>
    </xf>
    <xf numFmtId="177" fontId="9" fillId="0" borderId="27" xfId="0" applyNumberFormat="1" applyFont="1" applyFill="1" applyBorder="1" applyAlignment="1">
      <alignment horizontal="center" vertical="center"/>
    </xf>
    <xf numFmtId="177" fontId="9" fillId="0" borderId="28" xfId="0" applyNumberFormat="1" applyFont="1" applyFill="1" applyBorder="1" applyAlignment="1">
      <alignment horizontal="center" vertical="center"/>
    </xf>
    <xf numFmtId="177" fontId="9" fillId="0" borderId="77" xfId="0" applyNumberFormat="1" applyFont="1" applyFill="1" applyBorder="1" applyAlignment="1">
      <alignment horizontal="center" vertical="center"/>
    </xf>
    <xf numFmtId="177" fontId="9" fillId="0" borderId="78" xfId="0" applyNumberFormat="1" applyFont="1" applyFill="1" applyBorder="1" applyAlignment="1">
      <alignment horizontal="center" vertical="center"/>
    </xf>
    <xf numFmtId="176" fontId="11" fillId="0" borderId="8" xfId="0" applyNumberFormat="1" applyFont="1" applyBorder="1" applyAlignment="1">
      <alignment horizontal="left" vertical="center" wrapText="1"/>
    </xf>
    <xf numFmtId="176" fontId="8" fillId="3" borderId="37" xfId="0" applyNumberFormat="1" applyFont="1" applyFill="1" applyBorder="1" applyAlignment="1">
      <alignment horizontal="center" vertical="center" wrapText="1"/>
    </xf>
    <xf numFmtId="176" fontId="8" fillId="3" borderId="38" xfId="0" applyNumberFormat="1" applyFont="1" applyFill="1" applyBorder="1" applyAlignment="1">
      <alignment horizontal="center" vertical="center" wrapText="1"/>
    </xf>
    <xf numFmtId="176" fontId="8" fillId="3" borderId="39" xfId="0" applyNumberFormat="1" applyFont="1" applyFill="1" applyBorder="1" applyAlignment="1">
      <alignment horizontal="center" vertical="center" wrapText="1"/>
    </xf>
    <xf numFmtId="176" fontId="8" fillId="3" borderId="61" xfId="0" applyNumberFormat="1" applyFont="1" applyFill="1" applyBorder="1" applyAlignment="1">
      <alignment horizontal="center" vertical="center" wrapText="1"/>
    </xf>
    <xf numFmtId="177" fontId="8" fillId="0" borderId="31" xfId="0" applyNumberFormat="1" applyFont="1" applyBorder="1" applyAlignment="1">
      <alignment horizontal="center" vertical="center" wrapText="1"/>
    </xf>
    <xf numFmtId="177" fontId="8" fillId="0" borderId="32" xfId="0" applyNumberFormat="1" applyFont="1" applyBorder="1" applyAlignment="1">
      <alignment horizontal="center" vertical="center" wrapText="1"/>
    </xf>
    <xf numFmtId="176" fontId="8" fillId="0" borderId="33" xfId="0" applyNumberFormat="1" applyFont="1" applyFill="1" applyBorder="1" applyAlignment="1">
      <alignment horizontal="center" vertical="center" wrapText="1"/>
    </xf>
    <xf numFmtId="176" fontId="8" fillId="0" borderId="34" xfId="0" applyNumberFormat="1" applyFont="1" applyFill="1" applyBorder="1" applyAlignment="1">
      <alignment horizontal="center" vertical="center" wrapText="1"/>
    </xf>
    <xf numFmtId="176" fontId="8" fillId="0" borderId="32" xfId="0" applyNumberFormat="1" applyFont="1" applyFill="1" applyBorder="1" applyAlignment="1">
      <alignment horizontal="center" vertical="center" wrapText="1"/>
    </xf>
    <xf numFmtId="176" fontId="8" fillId="0" borderId="40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42" xfId="0" applyNumberFormat="1" applyFont="1" applyBorder="1" applyAlignment="1">
      <alignment horizontal="center" vertical="center" wrapText="1"/>
    </xf>
    <xf numFmtId="176" fontId="8" fillId="0" borderId="43" xfId="0" applyNumberFormat="1" applyFont="1" applyBorder="1" applyAlignment="1">
      <alignment horizontal="center" vertical="center" wrapText="1"/>
    </xf>
    <xf numFmtId="176" fontId="8" fillId="0" borderId="41" xfId="0" applyNumberFormat="1" applyFont="1" applyBorder="1" applyAlignment="1">
      <alignment horizontal="center" vertical="center" wrapText="1"/>
    </xf>
    <xf numFmtId="176" fontId="8" fillId="0" borderId="67" xfId="0" applyNumberFormat="1" applyFont="1" applyBorder="1" applyAlignment="1">
      <alignment horizontal="center" vertical="center" wrapText="1"/>
    </xf>
    <xf numFmtId="176" fontId="8" fillId="0" borderId="44" xfId="0" applyNumberFormat="1" applyFont="1" applyBorder="1" applyAlignment="1">
      <alignment horizontal="center" vertical="center" wrapText="1"/>
    </xf>
    <xf numFmtId="176" fontId="8" fillId="0" borderId="68" xfId="0" applyNumberFormat="1" applyFont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176" fontId="11" fillId="0" borderId="42" xfId="0" applyNumberFormat="1" applyFont="1" applyBorder="1" applyAlignment="1">
      <alignment horizontal="center" vertical="center" wrapText="1"/>
    </xf>
    <xf numFmtId="176" fontId="11" fillId="0" borderId="43" xfId="0" applyNumberFormat="1" applyFont="1" applyBorder="1" applyAlignment="1">
      <alignment horizontal="center" vertical="center" wrapText="1"/>
    </xf>
    <xf numFmtId="176" fontId="11" fillId="0" borderId="68" xfId="0" applyNumberFormat="1" applyFont="1" applyBorder="1" applyAlignment="1">
      <alignment horizontal="center" vertical="center" wrapText="1"/>
    </xf>
    <xf numFmtId="176" fontId="11" fillId="3" borderId="67" xfId="0" applyNumberFormat="1" applyFont="1" applyFill="1" applyBorder="1" applyAlignment="1">
      <alignment horizontal="center" vertical="center" wrapText="1"/>
    </xf>
    <xf numFmtId="182" fontId="12" fillId="0" borderId="24" xfId="0" applyNumberFormat="1" applyFont="1" applyBorder="1" applyAlignment="1">
      <alignment horizontal="center" vertical="center" wrapText="1"/>
    </xf>
    <xf numFmtId="182" fontId="12" fillId="0" borderId="63" xfId="0" applyNumberFormat="1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zoomScaleNormal="100" workbookViewId="0">
      <selection activeCell="Q22" sqref="Q22:T22"/>
    </sheetView>
  </sheetViews>
  <sheetFormatPr defaultRowHeight="17.100000000000001" customHeight="1" x14ac:dyDescent="0.3"/>
  <cols>
    <col min="1" max="1" width="4.25" style="1" customWidth="1"/>
    <col min="2" max="2" width="6.5" style="1" bestFit="1" customWidth="1"/>
    <col min="3" max="15" width="4.25" style="1" customWidth="1"/>
    <col min="16" max="16" width="7.75" style="1" customWidth="1"/>
    <col min="17" max="17" width="7.375" style="1" customWidth="1"/>
    <col min="18" max="19" width="7.125" style="1" customWidth="1"/>
    <col min="20" max="20" width="8" style="1" customWidth="1"/>
    <col min="21" max="21" width="0.125" style="1" customWidth="1"/>
    <col min="22" max="16384" width="9" style="1"/>
  </cols>
  <sheetData>
    <row r="1" spans="1:21" ht="26.25" customHeight="1" x14ac:dyDescent="0.3">
      <c r="A1" s="128" t="s">
        <v>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1" ht="11.25" customHeight="1" x14ac:dyDescent="0.3">
      <c r="A2" s="30"/>
      <c r="B2" s="34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1" ht="62.25" customHeight="1" thickBot="1" x14ac:dyDescent="0.35">
      <c r="A3" s="135" t="s">
        <v>86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</row>
    <row r="4" spans="1:21" s="2" customFormat="1" ht="32.25" customHeight="1" thickBot="1" x14ac:dyDescent="0.35">
      <c r="A4" s="129" t="s">
        <v>0</v>
      </c>
      <c r="B4" s="130"/>
      <c r="C4" s="130"/>
      <c r="D4" s="130"/>
      <c r="E4" s="130"/>
      <c r="F4" s="130"/>
      <c r="G4" s="130" t="s">
        <v>1</v>
      </c>
      <c r="H4" s="130"/>
      <c r="I4" s="130"/>
      <c r="J4" s="130"/>
      <c r="K4" s="131" t="s">
        <v>2</v>
      </c>
      <c r="L4" s="132"/>
      <c r="M4" s="133"/>
      <c r="N4" s="133"/>
      <c r="O4" s="132"/>
      <c r="P4" s="130" t="s">
        <v>57</v>
      </c>
      <c r="Q4" s="130"/>
      <c r="R4" s="130"/>
      <c r="S4" s="130"/>
      <c r="T4" s="134"/>
    </row>
    <row r="5" spans="1:21" s="2" customFormat="1" ht="14.25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4"/>
      <c r="S5" s="4"/>
      <c r="T5" s="4"/>
    </row>
    <row r="6" spans="1:21" s="2" customFormat="1" ht="20.25" customHeight="1" thickBot="1" x14ac:dyDescent="0.35">
      <c r="A6" s="113" t="s">
        <v>69</v>
      </c>
      <c r="B6" s="113"/>
      <c r="C6" s="113"/>
      <c r="D6" s="113"/>
      <c r="E6" s="11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14"/>
      <c r="R6" s="114"/>
      <c r="S6" s="114"/>
      <c r="T6" s="114"/>
    </row>
    <row r="7" spans="1:21" ht="38.25" customHeight="1" x14ac:dyDescent="0.3">
      <c r="A7" s="115" t="s">
        <v>3</v>
      </c>
      <c r="B7" s="116"/>
      <c r="C7" s="119" t="s">
        <v>4</v>
      </c>
      <c r="D7" s="120"/>
      <c r="E7" s="116"/>
      <c r="F7" s="119" t="s">
        <v>53</v>
      </c>
      <c r="G7" s="120"/>
      <c r="H7" s="116"/>
      <c r="I7" s="119" t="s">
        <v>5</v>
      </c>
      <c r="J7" s="120"/>
      <c r="K7" s="116"/>
      <c r="L7" s="123" t="s">
        <v>6</v>
      </c>
      <c r="M7" s="123"/>
      <c r="N7" s="123" t="s">
        <v>7</v>
      </c>
      <c r="O7" s="123"/>
      <c r="P7" s="52" t="s">
        <v>8</v>
      </c>
      <c r="Q7" s="124" t="s">
        <v>68</v>
      </c>
      <c r="R7" s="119" t="s">
        <v>83</v>
      </c>
      <c r="S7" s="116"/>
      <c r="T7" s="125" t="s">
        <v>9</v>
      </c>
    </row>
    <row r="8" spans="1:21" ht="38.25" customHeight="1" x14ac:dyDescent="0.3">
      <c r="A8" s="117"/>
      <c r="B8" s="118"/>
      <c r="C8" s="121"/>
      <c r="D8" s="122"/>
      <c r="E8" s="118"/>
      <c r="F8" s="121"/>
      <c r="G8" s="122"/>
      <c r="H8" s="118"/>
      <c r="I8" s="121"/>
      <c r="J8" s="122"/>
      <c r="K8" s="118"/>
      <c r="L8" s="127" t="s">
        <v>75</v>
      </c>
      <c r="M8" s="127"/>
      <c r="N8" s="127" t="s">
        <v>55</v>
      </c>
      <c r="O8" s="127"/>
      <c r="P8" s="57" t="s">
        <v>56</v>
      </c>
      <c r="Q8" s="118"/>
      <c r="R8" s="121"/>
      <c r="S8" s="118"/>
      <c r="T8" s="126"/>
    </row>
    <row r="9" spans="1:21" ht="38.25" customHeight="1" x14ac:dyDescent="0.3">
      <c r="A9" s="137" t="s">
        <v>10</v>
      </c>
      <c r="B9" s="138"/>
      <c r="C9" s="139"/>
      <c r="D9" s="140"/>
      <c r="E9" s="141"/>
      <c r="F9" s="139"/>
      <c r="G9" s="140"/>
      <c r="H9" s="141"/>
      <c r="I9" s="142"/>
      <c r="J9" s="143"/>
      <c r="K9" s="144"/>
      <c r="L9" s="145"/>
      <c r="M9" s="145"/>
      <c r="N9" s="145"/>
      <c r="O9" s="145"/>
      <c r="P9" s="5"/>
      <c r="Q9" s="53" t="str">
        <f>IFERROR(LARGE(L9:P9,1)+LARGE(L9:P9,2),"")</f>
        <v/>
      </c>
      <c r="R9" s="146">
        <f>IFERROR(SUM(C9,F9,Q9),"")</f>
        <v>0</v>
      </c>
      <c r="S9" s="147"/>
      <c r="T9" s="6"/>
    </row>
    <row r="10" spans="1:21" ht="38.25" customHeight="1" x14ac:dyDescent="0.3">
      <c r="A10" s="137" t="s">
        <v>11</v>
      </c>
      <c r="B10" s="138"/>
      <c r="C10" s="139"/>
      <c r="D10" s="140"/>
      <c r="E10" s="141"/>
      <c r="F10" s="139"/>
      <c r="G10" s="140"/>
      <c r="H10" s="141"/>
      <c r="I10" s="142"/>
      <c r="J10" s="143"/>
      <c r="K10" s="144"/>
      <c r="L10" s="145"/>
      <c r="M10" s="145"/>
      <c r="N10" s="145"/>
      <c r="O10" s="145"/>
      <c r="P10" s="7"/>
      <c r="Q10" s="53" t="str">
        <f>IFERROR(LARGE(L10:P10,1)/2+LARGE(L10:P10,2)/2,"")</f>
        <v/>
      </c>
      <c r="R10" s="146">
        <f>IFERROR(SUM(C10,F10,Q10),"")</f>
        <v>0</v>
      </c>
      <c r="S10" s="147"/>
      <c r="T10" s="8"/>
    </row>
    <row r="11" spans="1:21" s="11" customFormat="1" ht="38.25" customHeight="1" thickBot="1" x14ac:dyDescent="0.35">
      <c r="A11" s="155" t="s">
        <v>12</v>
      </c>
      <c r="B11" s="156"/>
      <c r="C11" s="157"/>
      <c r="D11" s="158"/>
      <c r="E11" s="159"/>
      <c r="F11" s="157"/>
      <c r="G11" s="158"/>
      <c r="H11" s="159"/>
      <c r="I11" s="157"/>
      <c r="J11" s="158"/>
      <c r="K11" s="159"/>
      <c r="L11" s="157"/>
      <c r="M11" s="159"/>
      <c r="N11" s="157"/>
      <c r="O11" s="159"/>
      <c r="P11" s="9"/>
      <c r="Q11" s="53" t="str">
        <f>IFERROR(LARGE(L11:P11,1)/2+LARGE(L11:P11,2)/2,"")</f>
        <v/>
      </c>
      <c r="R11" s="148"/>
      <c r="S11" s="149"/>
      <c r="T11" s="10"/>
    </row>
    <row r="12" spans="1:21" ht="17.25" customHeight="1" x14ac:dyDescent="0.3">
      <c r="A12" s="150" t="s">
        <v>13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</row>
    <row r="13" spans="1:21" ht="17.25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1" ht="17.25" customHeight="1" thickBot="1" x14ac:dyDescent="0.35">
      <c r="A14" s="63" t="s">
        <v>14</v>
      </c>
      <c r="B14" s="63"/>
      <c r="C14" s="63"/>
      <c r="D14" s="63"/>
      <c r="E14" s="63"/>
      <c r="F14" s="63"/>
      <c r="G14" s="63"/>
      <c r="H14" s="6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29.25" customHeight="1" x14ac:dyDescent="0.3">
      <c r="A15" s="151" t="s">
        <v>2</v>
      </c>
      <c r="B15" s="152"/>
      <c r="C15" s="152" t="s">
        <v>15</v>
      </c>
      <c r="D15" s="152"/>
      <c r="E15" s="152"/>
      <c r="F15" s="152"/>
      <c r="G15" s="152" t="s">
        <v>16</v>
      </c>
      <c r="H15" s="152"/>
      <c r="I15" s="152"/>
      <c r="J15" s="152"/>
      <c r="K15" s="152"/>
      <c r="L15" s="153"/>
      <c r="M15" s="151" t="s">
        <v>2</v>
      </c>
      <c r="N15" s="152"/>
      <c r="O15" s="152" t="s">
        <v>15</v>
      </c>
      <c r="P15" s="152"/>
      <c r="Q15" s="152"/>
      <c r="R15" s="152"/>
      <c r="S15" s="152" t="s">
        <v>17</v>
      </c>
      <c r="T15" s="152"/>
      <c r="U15" s="154"/>
    </row>
    <row r="16" spans="1:21" ht="30.75" customHeight="1" x14ac:dyDescent="0.3">
      <c r="A16" s="160" t="s">
        <v>18</v>
      </c>
      <c r="B16" s="161"/>
      <c r="C16" s="161" t="s">
        <v>19</v>
      </c>
      <c r="D16" s="161"/>
      <c r="E16" s="161"/>
      <c r="F16" s="161"/>
      <c r="G16" s="161"/>
      <c r="H16" s="161"/>
      <c r="I16" s="161"/>
      <c r="J16" s="161"/>
      <c r="K16" s="161"/>
      <c r="L16" s="164"/>
      <c r="M16" s="160" t="s">
        <v>20</v>
      </c>
      <c r="N16" s="161"/>
      <c r="O16" s="161" t="s">
        <v>21</v>
      </c>
      <c r="P16" s="161"/>
      <c r="Q16" s="161"/>
      <c r="R16" s="161"/>
      <c r="S16" s="161"/>
      <c r="T16" s="161"/>
      <c r="U16" s="165"/>
    </row>
    <row r="17" spans="1:21" ht="30.75" customHeight="1" thickBot="1" x14ac:dyDescent="0.35">
      <c r="A17" s="162"/>
      <c r="B17" s="163"/>
      <c r="C17" s="163" t="s">
        <v>22</v>
      </c>
      <c r="D17" s="163"/>
      <c r="E17" s="163"/>
      <c r="F17" s="163"/>
      <c r="G17" s="163"/>
      <c r="H17" s="163"/>
      <c r="I17" s="163"/>
      <c r="J17" s="163"/>
      <c r="K17" s="163"/>
      <c r="L17" s="166"/>
      <c r="M17" s="162"/>
      <c r="N17" s="163"/>
      <c r="O17" s="163" t="s">
        <v>22</v>
      </c>
      <c r="P17" s="163"/>
      <c r="Q17" s="163"/>
      <c r="R17" s="163"/>
      <c r="S17" s="163"/>
      <c r="T17" s="163"/>
      <c r="U17" s="167"/>
    </row>
    <row r="18" spans="1:21" ht="37.5" customHeight="1" thickBot="1" x14ac:dyDescent="0.35">
      <c r="A18" s="58" t="s">
        <v>58</v>
      </c>
      <c r="B18" s="59"/>
      <c r="C18" s="60" t="s">
        <v>76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39"/>
    </row>
    <row r="19" spans="1:21" ht="17.25" customHeight="1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s="32" customFormat="1" ht="21" customHeight="1" thickBot="1" x14ac:dyDescent="0.35">
      <c r="A20" s="81" t="s">
        <v>43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1:21" s="32" customFormat="1" ht="29.25" customHeight="1" x14ac:dyDescent="0.3">
      <c r="A21" s="82" t="s">
        <v>39</v>
      </c>
      <c r="B21" s="83"/>
      <c r="C21" s="83"/>
      <c r="D21" s="83"/>
      <c r="E21" s="84"/>
      <c r="F21" s="82" t="s">
        <v>40</v>
      </c>
      <c r="G21" s="83"/>
      <c r="H21" s="83"/>
      <c r="I21" s="83"/>
      <c r="J21" s="83"/>
      <c r="K21" s="84"/>
      <c r="L21" s="82" t="s">
        <v>41</v>
      </c>
      <c r="M21" s="83"/>
      <c r="N21" s="83"/>
      <c r="O21" s="83"/>
      <c r="P21" s="83"/>
      <c r="Q21" s="82" t="s">
        <v>42</v>
      </c>
      <c r="R21" s="83"/>
      <c r="S21" s="83"/>
      <c r="T21" s="84"/>
    </row>
    <row r="22" spans="1:21" s="32" customFormat="1" ht="36" customHeight="1" thickBot="1" x14ac:dyDescent="0.35">
      <c r="A22" s="85"/>
      <c r="B22" s="86"/>
      <c r="C22" s="86"/>
      <c r="D22" s="86"/>
      <c r="E22" s="87"/>
      <c r="F22" s="88"/>
      <c r="G22" s="89"/>
      <c r="H22" s="89"/>
      <c r="I22" s="89"/>
      <c r="J22" s="89"/>
      <c r="K22" s="90"/>
      <c r="L22" s="88"/>
      <c r="M22" s="89"/>
      <c r="N22" s="89"/>
      <c r="O22" s="89"/>
      <c r="P22" s="89"/>
      <c r="Q22" s="88"/>
      <c r="R22" s="89"/>
      <c r="S22" s="89"/>
      <c r="T22" s="90"/>
    </row>
    <row r="23" spans="1:21" ht="17.25" customHeight="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1" ht="17.25" customHeight="1" thickBot="1" x14ac:dyDescent="0.35">
      <c r="A24" s="81" t="s">
        <v>44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ht="28.5" customHeight="1" x14ac:dyDescent="0.3">
      <c r="A25" s="168" t="s">
        <v>23</v>
      </c>
      <c r="B25" s="61"/>
      <c r="C25" s="61"/>
      <c r="D25" s="61"/>
      <c r="E25" s="61"/>
      <c r="F25" s="61" t="s">
        <v>70</v>
      </c>
      <c r="G25" s="61"/>
      <c r="H25" s="61"/>
      <c r="I25" s="61"/>
      <c r="J25" s="61"/>
      <c r="K25" s="61"/>
      <c r="L25" s="61"/>
      <c r="M25" s="61"/>
      <c r="N25" s="61"/>
      <c r="O25" s="61" t="s">
        <v>71</v>
      </c>
      <c r="P25" s="61"/>
      <c r="Q25" s="61"/>
      <c r="R25" s="61"/>
      <c r="S25" s="61" t="s">
        <v>59</v>
      </c>
      <c r="T25" s="62"/>
      <c r="U25" s="56" t="s">
        <v>24</v>
      </c>
    </row>
    <row r="26" spans="1:21" ht="34.5" customHeight="1" x14ac:dyDescent="0.3">
      <c r="A26" s="91" t="s">
        <v>72</v>
      </c>
      <c r="B26" s="92"/>
      <c r="C26" s="92"/>
      <c r="D26" s="92"/>
      <c r="E26" s="92"/>
      <c r="F26" s="92" t="s">
        <v>25</v>
      </c>
      <c r="G26" s="92"/>
      <c r="H26" s="92"/>
      <c r="I26" s="92"/>
      <c r="J26" s="92"/>
      <c r="K26" s="92"/>
      <c r="L26" s="92"/>
      <c r="M26" s="92"/>
      <c r="N26" s="92"/>
      <c r="O26" s="92" t="s">
        <v>84</v>
      </c>
      <c r="P26" s="92"/>
      <c r="Q26" s="92"/>
      <c r="R26" s="92"/>
      <c r="S26" s="92"/>
      <c r="T26" s="93"/>
      <c r="U26" s="55"/>
    </row>
    <row r="27" spans="1:21" ht="34.5" customHeight="1" x14ac:dyDescent="0.3">
      <c r="A27" s="91" t="s">
        <v>26</v>
      </c>
      <c r="B27" s="92"/>
      <c r="C27" s="92"/>
      <c r="D27" s="92"/>
      <c r="E27" s="92"/>
      <c r="F27" s="92" t="s">
        <v>77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/>
      <c r="U27" s="55"/>
    </row>
    <row r="28" spans="1:21" ht="34.5" customHeight="1" x14ac:dyDescent="0.3">
      <c r="A28" s="91" t="s">
        <v>27</v>
      </c>
      <c r="B28" s="92"/>
      <c r="C28" s="92"/>
      <c r="D28" s="92"/>
      <c r="E28" s="92"/>
      <c r="F28" s="92" t="s">
        <v>78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3"/>
      <c r="U28" s="55"/>
    </row>
    <row r="29" spans="1:21" ht="34.5" customHeight="1" x14ac:dyDescent="0.3">
      <c r="A29" s="91" t="s">
        <v>73</v>
      </c>
      <c r="B29" s="92"/>
      <c r="C29" s="92"/>
      <c r="D29" s="92"/>
      <c r="E29" s="92"/>
      <c r="F29" s="92" t="s">
        <v>79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3"/>
      <c r="U29" s="55"/>
    </row>
    <row r="30" spans="1:21" s="14" customFormat="1" ht="34.5" customHeight="1" x14ac:dyDescent="0.3">
      <c r="A30" s="91" t="s">
        <v>28</v>
      </c>
      <c r="B30" s="92"/>
      <c r="C30" s="92"/>
      <c r="D30" s="92"/>
      <c r="E30" s="92"/>
      <c r="F30" s="92" t="s">
        <v>80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55"/>
    </row>
    <row r="31" spans="1:21" s="14" customFormat="1" ht="34.5" customHeight="1" thickBot="1" x14ac:dyDescent="0.35">
      <c r="A31" s="94" t="s">
        <v>74</v>
      </c>
      <c r="B31" s="95"/>
      <c r="C31" s="95"/>
      <c r="D31" s="95"/>
      <c r="E31" s="95"/>
      <c r="F31" s="96" t="s">
        <v>81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54"/>
    </row>
    <row r="32" spans="1:21" ht="19.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1" ht="19.5" customHeight="1" thickBot="1" x14ac:dyDescent="0.35">
      <c r="A33" s="63" t="s">
        <v>87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1:21" ht="25.5" customHeight="1" x14ac:dyDescent="0.3">
      <c r="A34" s="69" t="s">
        <v>62</v>
      </c>
      <c r="B34" s="67"/>
      <c r="C34" s="67" t="s">
        <v>63</v>
      </c>
      <c r="D34" s="67"/>
      <c r="E34" s="67"/>
      <c r="F34" s="67"/>
      <c r="G34" s="67"/>
      <c r="H34" s="67"/>
      <c r="I34" s="67"/>
      <c r="J34" s="67" t="s">
        <v>64</v>
      </c>
      <c r="K34" s="67"/>
      <c r="L34" s="67"/>
      <c r="M34" s="67"/>
      <c r="N34" s="67"/>
      <c r="O34" s="67"/>
      <c r="P34" s="67"/>
      <c r="Q34" s="67" t="s">
        <v>65</v>
      </c>
      <c r="R34" s="67"/>
      <c r="S34" s="67"/>
      <c r="T34" s="68"/>
      <c r="U34" s="41"/>
    </row>
    <row r="35" spans="1:21" ht="25.5" customHeight="1" x14ac:dyDescent="0.3">
      <c r="A35" s="70"/>
      <c r="B35" s="71"/>
      <c r="C35" s="71" t="s">
        <v>66</v>
      </c>
      <c r="D35" s="71"/>
      <c r="E35" s="71"/>
      <c r="F35" s="71" t="s">
        <v>67</v>
      </c>
      <c r="G35" s="71"/>
      <c r="H35" s="71"/>
      <c r="I35" s="71"/>
      <c r="J35" s="71" t="s">
        <v>66</v>
      </c>
      <c r="K35" s="71"/>
      <c r="L35" s="71"/>
      <c r="M35" s="71" t="s">
        <v>67</v>
      </c>
      <c r="N35" s="71"/>
      <c r="O35" s="71"/>
      <c r="P35" s="71"/>
      <c r="Q35" s="71" t="s">
        <v>66</v>
      </c>
      <c r="R35" s="71"/>
      <c r="S35" s="71" t="s">
        <v>67</v>
      </c>
      <c r="T35" s="172"/>
      <c r="U35" s="42"/>
    </row>
    <row r="36" spans="1:21" ht="25.5" customHeight="1" x14ac:dyDescent="0.3">
      <c r="A36" s="64">
        <v>1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42"/>
    </row>
    <row r="37" spans="1:21" ht="25.5" customHeight="1" x14ac:dyDescent="0.3">
      <c r="A37" s="64">
        <v>2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42"/>
    </row>
    <row r="38" spans="1:21" ht="25.5" customHeight="1" thickBot="1" x14ac:dyDescent="0.35">
      <c r="A38" s="169">
        <v>3</v>
      </c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1"/>
      <c r="U38" s="43"/>
    </row>
    <row r="39" spans="1:21" ht="19.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1" ht="23.25" customHeight="1" x14ac:dyDescent="0.3">
      <c r="A40" s="63" t="s">
        <v>88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1:21" s="15" customFormat="1" ht="17.100000000000001" customHeight="1" thickBot="1" x14ac:dyDescent="0.35">
      <c r="A41" s="113" t="s">
        <v>29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1" ht="38.25" customHeight="1" x14ac:dyDescent="0.3">
      <c r="A42" s="44" t="s">
        <v>3</v>
      </c>
      <c r="B42" s="45" t="s">
        <v>30</v>
      </c>
      <c r="C42" s="98" t="s">
        <v>31</v>
      </c>
      <c r="D42" s="99"/>
      <c r="E42" s="100"/>
      <c r="F42" s="46" t="s">
        <v>32</v>
      </c>
      <c r="G42" s="101" t="s">
        <v>33</v>
      </c>
      <c r="H42" s="102"/>
      <c r="I42" s="103" t="s">
        <v>50</v>
      </c>
      <c r="J42" s="104"/>
      <c r="K42" s="105" t="s">
        <v>34</v>
      </c>
      <c r="L42" s="106"/>
      <c r="M42" s="106"/>
      <c r="N42" s="107"/>
      <c r="O42" s="47" t="s">
        <v>35</v>
      </c>
      <c r="P42" s="48" t="s">
        <v>36</v>
      </c>
      <c r="Q42" s="49" t="s">
        <v>48</v>
      </c>
      <c r="R42" s="49" t="s">
        <v>82</v>
      </c>
      <c r="S42" s="50" t="s">
        <v>51</v>
      </c>
      <c r="T42" s="51" t="s">
        <v>52</v>
      </c>
    </row>
    <row r="43" spans="1:21" ht="38.25" customHeight="1" x14ac:dyDescent="0.3">
      <c r="A43" s="33" t="s">
        <v>45</v>
      </c>
      <c r="B43" s="17" t="s">
        <v>60</v>
      </c>
      <c r="C43" s="108" t="s">
        <v>46</v>
      </c>
      <c r="D43" s="109"/>
      <c r="E43" s="110"/>
      <c r="F43" s="37">
        <v>20</v>
      </c>
      <c r="G43" s="111">
        <v>5.6</v>
      </c>
      <c r="H43" s="112"/>
      <c r="I43" s="109" t="s">
        <v>47</v>
      </c>
      <c r="J43" s="110"/>
      <c r="K43" s="19">
        <v>30</v>
      </c>
      <c r="L43" s="20">
        <v>35</v>
      </c>
      <c r="M43" s="20" t="s">
        <v>49</v>
      </c>
      <c r="N43" s="21">
        <v>30</v>
      </c>
      <c r="O43" s="37">
        <v>2</v>
      </c>
      <c r="P43" s="38">
        <v>840.5</v>
      </c>
      <c r="Q43" s="23">
        <v>838.57</v>
      </c>
      <c r="R43" s="24">
        <f>P43-Q43</f>
        <v>1.92999999999995</v>
      </c>
      <c r="S43" s="36"/>
      <c r="T43" s="40" t="s">
        <v>61</v>
      </c>
    </row>
    <row r="44" spans="1:21" ht="38.25" customHeight="1" x14ac:dyDescent="0.3">
      <c r="A44" s="16">
        <v>1</v>
      </c>
      <c r="B44" s="17"/>
      <c r="C44" s="108"/>
      <c r="D44" s="109"/>
      <c r="E44" s="110"/>
      <c r="F44" s="37"/>
      <c r="G44" s="111"/>
      <c r="H44" s="112"/>
      <c r="I44" s="109"/>
      <c r="J44" s="110"/>
      <c r="K44" s="19"/>
      <c r="L44" s="20"/>
      <c r="M44" s="20"/>
      <c r="N44" s="21"/>
      <c r="O44" s="37"/>
      <c r="P44" s="38"/>
      <c r="Q44" s="23"/>
      <c r="R44" s="24">
        <f t="shared" ref="R44:R46" si="0">P44-Q44</f>
        <v>0</v>
      </c>
      <c r="S44" s="36"/>
      <c r="T44" s="35"/>
    </row>
    <row r="45" spans="1:21" ht="38.25" customHeight="1" x14ac:dyDescent="0.3">
      <c r="A45" s="16">
        <v>2</v>
      </c>
      <c r="B45" s="17"/>
      <c r="C45" s="108"/>
      <c r="D45" s="109"/>
      <c r="E45" s="110"/>
      <c r="F45" s="37"/>
      <c r="G45" s="111"/>
      <c r="H45" s="112"/>
      <c r="I45" s="109"/>
      <c r="J45" s="110"/>
      <c r="K45" s="19"/>
      <c r="L45" s="20"/>
      <c r="M45" s="20"/>
      <c r="N45" s="21"/>
      <c r="O45" s="37"/>
      <c r="P45" s="38"/>
      <c r="Q45" s="23"/>
      <c r="R45" s="24">
        <f t="shared" si="0"/>
        <v>0</v>
      </c>
      <c r="S45" s="36"/>
      <c r="T45" s="35"/>
    </row>
    <row r="46" spans="1:21" ht="38.25" customHeight="1" x14ac:dyDescent="0.3">
      <c r="A46" s="16">
        <v>3</v>
      </c>
      <c r="B46" s="17"/>
      <c r="C46" s="108"/>
      <c r="D46" s="109"/>
      <c r="E46" s="110"/>
      <c r="F46" s="37"/>
      <c r="G46" s="111"/>
      <c r="H46" s="112"/>
      <c r="I46" s="109"/>
      <c r="J46" s="110"/>
      <c r="K46" s="19"/>
      <c r="L46" s="20"/>
      <c r="M46" s="20"/>
      <c r="N46" s="21"/>
      <c r="O46" s="37"/>
      <c r="P46" s="38"/>
      <c r="Q46" s="23"/>
      <c r="R46" s="24">
        <f t="shared" si="0"/>
        <v>0</v>
      </c>
      <c r="S46" s="36"/>
      <c r="T46" s="35"/>
    </row>
    <row r="47" spans="1:21" ht="12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1" ht="16.5" thickBot="1" x14ac:dyDescent="0.35">
      <c r="A48" s="113" t="s">
        <v>37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ht="38.25" customHeight="1" x14ac:dyDescent="0.3">
      <c r="A49" s="44" t="s">
        <v>3</v>
      </c>
      <c r="B49" s="45" t="s">
        <v>30</v>
      </c>
      <c r="C49" s="98" t="s">
        <v>31</v>
      </c>
      <c r="D49" s="99"/>
      <c r="E49" s="100"/>
      <c r="F49" s="46" t="s">
        <v>32</v>
      </c>
      <c r="G49" s="101" t="s">
        <v>33</v>
      </c>
      <c r="H49" s="102"/>
      <c r="I49" s="103" t="s">
        <v>50</v>
      </c>
      <c r="J49" s="104"/>
      <c r="K49" s="105" t="s">
        <v>34</v>
      </c>
      <c r="L49" s="106"/>
      <c r="M49" s="106"/>
      <c r="N49" s="107"/>
      <c r="O49" s="47" t="s">
        <v>35</v>
      </c>
      <c r="P49" s="48" t="s">
        <v>36</v>
      </c>
      <c r="Q49" s="49" t="s">
        <v>48</v>
      </c>
      <c r="R49" s="49" t="s">
        <v>82</v>
      </c>
      <c r="S49" s="50" t="s">
        <v>51</v>
      </c>
      <c r="T49" s="51" t="s">
        <v>52</v>
      </c>
    </row>
    <row r="50" spans="1:20" ht="38.25" customHeight="1" x14ac:dyDescent="0.3">
      <c r="A50" s="16">
        <v>1</v>
      </c>
      <c r="B50" s="17"/>
      <c r="C50" s="108"/>
      <c r="D50" s="109"/>
      <c r="E50" s="110"/>
      <c r="F50" s="18"/>
      <c r="G50" s="173"/>
      <c r="H50" s="174"/>
      <c r="I50" s="109"/>
      <c r="J50" s="110"/>
      <c r="K50" s="19"/>
      <c r="L50" s="20"/>
      <c r="M50" s="20"/>
      <c r="N50" s="21"/>
      <c r="O50" s="18"/>
      <c r="P50" s="22"/>
      <c r="Q50" s="23"/>
      <c r="R50" s="25">
        <f>P50-Q50</f>
        <v>0</v>
      </c>
      <c r="S50" s="36"/>
      <c r="T50" s="35"/>
    </row>
    <row r="51" spans="1:20" ht="38.25" customHeight="1" x14ac:dyDescent="0.3">
      <c r="A51" s="16">
        <v>2</v>
      </c>
      <c r="B51" s="17"/>
      <c r="C51" s="108"/>
      <c r="D51" s="109"/>
      <c r="E51" s="110"/>
      <c r="F51" s="18"/>
      <c r="G51" s="173"/>
      <c r="H51" s="174"/>
      <c r="I51" s="109"/>
      <c r="J51" s="110"/>
      <c r="K51" s="19"/>
      <c r="L51" s="20"/>
      <c r="M51" s="20"/>
      <c r="N51" s="21"/>
      <c r="O51" s="18"/>
      <c r="P51" s="22"/>
      <c r="Q51" s="23"/>
      <c r="R51" s="25">
        <f t="shared" ref="R51:R52" si="1">P51-Q51</f>
        <v>0</v>
      </c>
      <c r="S51" s="36"/>
      <c r="T51" s="35"/>
    </row>
    <row r="52" spans="1:20" ht="38.25" customHeight="1" x14ac:dyDescent="0.3">
      <c r="A52" s="16">
        <v>3</v>
      </c>
      <c r="B52" s="17"/>
      <c r="C52" s="108"/>
      <c r="D52" s="109"/>
      <c r="E52" s="110"/>
      <c r="F52" s="18"/>
      <c r="G52" s="173"/>
      <c r="H52" s="174"/>
      <c r="I52" s="109"/>
      <c r="J52" s="110"/>
      <c r="K52" s="19"/>
      <c r="L52" s="20"/>
      <c r="M52" s="20"/>
      <c r="N52" s="21"/>
      <c r="O52" s="18"/>
      <c r="P52" s="22"/>
      <c r="Q52" s="23"/>
      <c r="R52" s="25">
        <f t="shared" si="1"/>
        <v>0</v>
      </c>
      <c r="S52" s="36"/>
      <c r="T52" s="35"/>
    </row>
    <row r="53" spans="1:20" ht="12" x14ac:dyDescent="0.3">
      <c r="A53" s="13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7"/>
      <c r="R53" s="27"/>
      <c r="S53" s="26"/>
      <c r="T53" s="26"/>
    </row>
    <row r="54" spans="1:20" ht="16.5" thickBot="1" x14ac:dyDescent="0.35">
      <c r="A54" s="113" t="s">
        <v>38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ht="38.25" customHeight="1" x14ac:dyDescent="0.3">
      <c r="A55" s="44" t="s">
        <v>3</v>
      </c>
      <c r="B55" s="45" t="s">
        <v>30</v>
      </c>
      <c r="C55" s="98" t="s">
        <v>31</v>
      </c>
      <c r="D55" s="99"/>
      <c r="E55" s="100"/>
      <c r="F55" s="46" t="s">
        <v>32</v>
      </c>
      <c r="G55" s="101" t="s">
        <v>33</v>
      </c>
      <c r="H55" s="102"/>
      <c r="I55" s="103" t="s">
        <v>50</v>
      </c>
      <c r="J55" s="104"/>
      <c r="K55" s="105" t="s">
        <v>34</v>
      </c>
      <c r="L55" s="106"/>
      <c r="M55" s="106"/>
      <c r="N55" s="107"/>
      <c r="O55" s="47" t="s">
        <v>35</v>
      </c>
      <c r="P55" s="48" t="s">
        <v>36</v>
      </c>
      <c r="Q55" s="49" t="s">
        <v>48</v>
      </c>
      <c r="R55" s="49" t="s">
        <v>82</v>
      </c>
      <c r="S55" s="50" t="s">
        <v>51</v>
      </c>
      <c r="T55" s="51" t="s">
        <v>52</v>
      </c>
    </row>
    <row r="56" spans="1:20" ht="38.25" customHeight="1" x14ac:dyDescent="0.3">
      <c r="A56" s="16">
        <v>1</v>
      </c>
      <c r="B56" s="17"/>
      <c r="C56" s="108"/>
      <c r="D56" s="109"/>
      <c r="E56" s="110"/>
      <c r="F56" s="18"/>
      <c r="G56" s="173"/>
      <c r="H56" s="174"/>
      <c r="I56" s="109"/>
      <c r="J56" s="110"/>
      <c r="K56" s="19"/>
      <c r="L56" s="20"/>
      <c r="M56" s="20"/>
      <c r="N56" s="21"/>
      <c r="O56" s="18"/>
      <c r="P56" s="28"/>
      <c r="Q56" s="29"/>
      <c r="R56" s="25">
        <f>P56-Q56</f>
        <v>0</v>
      </c>
      <c r="S56" s="36"/>
      <c r="T56" s="35"/>
    </row>
    <row r="57" spans="1:20" ht="38.25" customHeight="1" x14ac:dyDescent="0.3">
      <c r="A57" s="16">
        <v>2</v>
      </c>
      <c r="B57" s="17"/>
      <c r="C57" s="108"/>
      <c r="D57" s="109"/>
      <c r="E57" s="110"/>
      <c r="F57" s="18"/>
      <c r="G57" s="173"/>
      <c r="H57" s="174"/>
      <c r="I57" s="109"/>
      <c r="J57" s="110"/>
      <c r="K57" s="19"/>
      <c r="L57" s="20"/>
      <c r="M57" s="20"/>
      <c r="N57" s="21"/>
      <c r="O57" s="18"/>
      <c r="P57" s="28"/>
      <c r="Q57" s="29"/>
      <c r="R57" s="25">
        <f t="shared" ref="R57:R58" si="2">P57-Q57</f>
        <v>0</v>
      </c>
      <c r="S57" s="36"/>
      <c r="T57" s="35"/>
    </row>
    <row r="58" spans="1:20" ht="38.25" customHeight="1" x14ac:dyDescent="0.3">
      <c r="A58" s="16">
        <v>3</v>
      </c>
      <c r="B58" s="17"/>
      <c r="C58" s="108"/>
      <c r="D58" s="109"/>
      <c r="E58" s="110"/>
      <c r="F58" s="18"/>
      <c r="G58" s="173"/>
      <c r="H58" s="174"/>
      <c r="I58" s="109"/>
      <c r="J58" s="110"/>
      <c r="K58" s="19"/>
      <c r="L58" s="20"/>
      <c r="M58" s="20"/>
      <c r="N58" s="21"/>
      <c r="O58" s="18"/>
      <c r="P58" s="28"/>
      <c r="Q58" s="29"/>
      <c r="R58" s="25">
        <f t="shared" si="2"/>
        <v>0</v>
      </c>
      <c r="S58" s="36"/>
      <c r="T58" s="35"/>
    </row>
    <row r="60" spans="1:20" ht="17.100000000000001" customHeight="1" thickBot="1" x14ac:dyDescent="0.35">
      <c r="A60" s="63" t="s">
        <v>85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17.100000000000001" customHeight="1" x14ac:dyDescent="0.3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4"/>
    </row>
    <row r="62" spans="1:20" ht="17.100000000000001" customHeight="1" x14ac:dyDescent="0.3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7"/>
    </row>
    <row r="63" spans="1:20" ht="17.100000000000001" customHeight="1" x14ac:dyDescent="0.3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</row>
    <row r="64" spans="1:20" ht="17.100000000000001" customHeight="1" x14ac:dyDescent="0.3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7"/>
    </row>
    <row r="65" spans="1:20" ht="17.100000000000001" customHeight="1" x14ac:dyDescent="0.3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7"/>
    </row>
    <row r="66" spans="1:20" ht="17.100000000000001" customHeight="1" x14ac:dyDescent="0.3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7"/>
    </row>
    <row r="67" spans="1:20" ht="17.100000000000001" customHeight="1" x14ac:dyDescent="0.3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</row>
    <row r="68" spans="1:20" ht="17.100000000000001" customHeight="1" thickBot="1" x14ac:dyDescent="0.35">
      <c r="A68" s="78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80"/>
    </row>
  </sheetData>
  <mergeCells count="177">
    <mergeCell ref="C55:E55"/>
    <mergeCell ref="G55:H55"/>
    <mergeCell ref="I55:J55"/>
    <mergeCell ref="K55:N55"/>
    <mergeCell ref="C52:E52"/>
    <mergeCell ref="G52:H52"/>
    <mergeCell ref="I52:J52"/>
    <mergeCell ref="C58:E58"/>
    <mergeCell ref="G58:H58"/>
    <mergeCell ref="I58:J58"/>
    <mergeCell ref="C56:E56"/>
    <mergeCell ref="G56:H56"/>
    <mergeCell ref="I56:J56"/>
    <mergeCell ref="C57:E57"/>
    <mergeCell ref="G57:H57"/>
    <mergeCell ref="I57:J57"/>
    <mergeCell ref="C51:E51"/>
    <mergeCell ref="G51:H51"/>
    <mergeCell ref="I51:J51"/>
    <mergeCell ref="A48:T48"/>
    <mergeCell ref="C49:E49"/>
    <mergeCell ref="G49:H49"/>
    <mergeCell ref="I49:J49"/>
    <mergeCell ref="K49:N49"/>
    <mergeCell ref="A54:T54"/>
    <mergeCell ref="I46:J46"/>
    <mergeCell ref="C44:E44"/>
    <mergeCell ref="G44:H44"/>
    <mergeCell ref="I44:J44"/>
    <mergeCell ref="C45:E45"/>
    <mergeCell ref="G45:H45"/>
    <mergeCell ref="I45:J45"/>
    <mergeCell ref="C50:E50"/>
    <mergeCell ref="G50:H50"/>
    <mergeCell ref="I50:J50"/>
    <mergeCell ref="A40:T40"/>
    <mergeCell ref="A41:T41"/>
    <mergeCell ref="A29:E29"/>
    <mergeCell ref="S29:T29"/>
    <mergeCell ref="A30:E30"/>
    <mergeCell ref="S30:T30"/>
    <mergeCell ref="A38:B38"/>
    <mergeCell ref="Q37:R37"/>
    <mergeCell ref="S37:T37"/>
    <mergeCell ref="C38:E38"/>
    <mergeCell ref="F38:I38"/>
    <mergeCell ref="Q38:R38"/>
    <mergeCell ref="S38:T38"/>
    <mergeCell ref="J38:L38"/>
    <mergeCell ref="M38:P38"/>
    <mergeCell ref="Q35:R35"/>
    <mergeCell ref="S35:T35"/>
    <mergeCell ref="A28:E28"/>
    <mergeCell ref="S28:T28"/>
    <mergeCell ref="A24:U24"/>
    <mergeCell ref="A25:E25"/>
    <mergeCell ref="A26:E26"/>
    <mergeCell ref="S26:T26"/>
    <mergeCell ref="O25:R25"/>
    <mergeCell ref="F25:N25"/>
    <mergeCell ref="O26:R31"/>
    <mergeCell ref="F26:N26"/>
    <mergeCell ref="F27:N27"/>
    <mergeCell ref="F28:N28"/>
    <mergeCell ref="F29:N29"/>
    <mergeCell ref="F30:N30"/>
    <mergeCell ref="F31:N31"/>
    <mergeCell ref="A16:B17"/>
    <mergeCell ref="C16:F16"/>
    <mergeCell ref="G16:L16"/>
    <mergeCell ref="M16:N17"/>
    <mergeCell ref="O16:R16"/>
    <mergeCell ref="S16:U16"/>
    <mergeCell ref="C17:F17"/>
    <mergeCell ref="G17:L17"/>
    <mergeCell ref="O17:R17"/>
    <mergeCell ref="S17:U17"/>
    <mergeCell ref="R11:S11"/>
    <mergeCell ref="A12:T12"/>
    <mergeCell ref="A14:H14"/>
    <mergeCell ref="A15:B15"/>
    <mergeCell ref="C15:F15"/>
    <mergeCell ref="G15:L15"/>
    <mergeCell ref="M15:N15"/>
    <mergeCell ref="O15:R15"/>
    <mergeCell ref="S15:U15"/>
    <mergeCell ref="A11:B11"/>
    <mergeCell ref="C11:E11"/>
    <mergeCell ref="F11:H11"/>
    <mergeCell ref="I11:K11"/>
    <mergeCell ref="L11:M11"/>
    <mergeCell ref="N11:O11"/>
    <mergeCell ref="A9:B9"/>
    <mergeCell ref="C9:E9"/>
    <mergeCell ref="F9:H9"/>
    <mergeCell ref="I9:K9"/>
    <mergeCell ref="L9:M9"/>
    <mergeCell ref="N9:O9"/>
    <mergeCell ref="R9:S9"/>
    <mergeCell ref="A10:B10"/>
    <mergeCell ref="C10:E10"/>
    <mergeCell ref="F10:H10"/>
    <mergeCell ref="I10:K10"/>
    <mergeCell ref="L10:M10"/>
    <mergeCell ref="N10:O10"/>
    <mergeCell ref="R10:S10"/>
    <mergeCell ref="A1:T1"/>
    <mergeCell ref="A4:B4"/>
    <mergeCell ref="C4:F4"/>
    <mergeCell ref="G4:H4"/>
    <mergeCell ref="I4:J4"/>
    <mergeCell ref="K4:L4"/>
    <mergeCell ref="M4:O4"/>
    <mergeCell ref="P4:Q4"/>
    <mergeCell ref="R4:T4"/>
    <mergeCell ref="A3:T3"/>
    <mergeCell ref="A6:E6"/>
    <mergeCell ref="Q6:T6"/>
    <mergeCell ref="A7:B8"/>
    <mergeCell ref="C7:E8"/>
    <mergeCell ref="F7:H8"/>
    <mergeCell ref="I7:K8"/>
    <mergeCell ref="L7:M7"/>
    <mergeCell ref="N7:O7"/>
    <mergeCell ref="Q7:Q8"/>
    <mergeCell ref="T7:T8"/>
    <mergeCell ref="L8:M8"/>
    <mergeCell ref="N8:O8"/>
    <mergeCell ref="R7:S8"/>
    <mergeCell ref="A60:T60"/>
    <mergeCell ref="A61:T68"/>
    <mergeCell ref="A20:T20"/>
    <mergeCell ref="A21:E21"/>
    <mergeCell ref="F21:K21"/>
    <mergeCell ref="L21:P21"/>
    <mergeCell ref="Q21:T21"/>
    <mergeCell ref="A22:E22"/>
    <mergeCell ref="F22:K22"/>
    <mergeCell ref="L22:P22"/>
    <mergeCell ref="Q22:T22"/>
    <mergeCell ref="A27:E27"/>
    <mergeCell ref="S27:T27"/>
    <mergeCell ref="A31:E31"/>
    <mergeCell ref="S31:T31"/>
    <mergeCell ref="C42:E42"/>
    <mergeCell ref="G42:H42"/>
    <mergeCell ref="I42:J42"/>
    <mergeCell ref="K42:N42"/>
    <mergeCell ref="C43:E43"/>
    <mergeCell ref="G43:H43"/>
    <mergeCell ref="I43:J43"/>
    <mergeCell ref="C46:E46"/>
    <mergeCell ref="G46:H46"/>
    <mergeCell ref="A18:B18"/>
    <mergeCell ref="C18:T18"/>
    <mergeCell ref="S25:T25"/>
    <mergeCell ref="A33:T33"/>
    <mergeCell ref="A36:B36"/>
    <mergeCell ref="A37:B37"/>
    <mergeCell ref="C36:E36"/>
    <mergeCell ref="F36:I36"/>
    <mergeCell ref="Q36:R36"/>
    <mergeCell ref="S36:T36"/>
    <mergeCell ref="C37:E37"/>
    <mergeCell ref="F37:I37"/>
    <mergeCell ref="C34:I34"/>
    <mergeCell ref="J34:P34"/>
    <mergeCell ref="Q34:T34"/>
    <mergeCell ref="A34:B35"/>
    <mergeCell ref="C35:E35"/>
    <mergeCell ref="F35:I35"/>
    <mergeCell ref="J35:L35"/>
    <mergeCell ref="M35:P35"/>
    <mergeCell ref="J36:L36"/>
    <mergeCell ref="M36:P36"/>
    <mergeCell ref="J37:L37"/>
    <mergeCell ref="M37:P37"/>
  </mergeCells>
  <phoneticPr fontId="2" type="noConversion"/>
  <pageMargins left="0.6" right="0.54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2018-11-28T08:09:53Z</cp:lastPrinted>
  <dcterms:created xsi:type="dcterms:W3CDTF">2016-12-07T06:57:28Z</dcterms:created>
  <dcterms:modified xsi:type="dcterms:W3CDTF">2018-11-28T08:24:24Z</dcterms:modified>
</cp:coreProperties>
</file>